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'Лист1'!$A$1:$AQ$15</definedName>
  </definedNames>
  <calcPr fullCalcOnLoad="1"/>
</workbook>
</file>

<file path=xl/sharedStrings.xml><?xml version="1.0" encoding="utf-8"?>
<sst xmlns="http://schemas.openxmlformats.org/spreadsheetml/2006/main" count="37" uniqueCount="15">
  <si>
    <t>Наименование показателя</t>
  </si>
  <si>
    <t>Проведение реконструкции в учреждениях культуры;</t>
  </si>
  <si>
    <t>Строительство учреждений образования</t>
  </si>
  <si>
    <t>Приложение № 1</t>
  </si>
  <si>
    <t xml:space="preserve">Объемы и источники финансирования </t>
  </si>
  <si>
    <t>Финансирование по годам</t>
  </si>
  <si>
    <t>Всего</t>
  </si>
  <si>
    <t>Областной бюджет</t>
  </si>
  <si>
    <t>Местный бюджет</t>
  </si>
  <si>
    <t>Итого</t>
  </si>
  <si>
    <t>Реконструкция учреждений образования</t>
  </si>
  <si>
    <t>к программе комплексного развития социальной инфраструктуры сельского поселения Елшанка муниципального района Сергиевский Самарской области на 2016-2020 годы и на период до 2040 года</t>
  </si>
  <si>
    <t>программы комплексного развития социальной инфраструктуры сельского поселения Елшанка муниципального района Сергиевский Самарской области на 2016-2020 годы и на период до 2040 года.</t>
  </si>
  <si>
    <t>Строительство учреждений культуры</t>
  </si>
  <si>
    <t>ПРОЕКТ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</si>
</sst>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1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30">
    <xf numFmtId="0" fontId="0" fillId="0" borderId="0" xfId="0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 horizontal="left"/>
    </xf>
    <xf numFmtId="0" fontId="17" fillId="0" borderId="0" xfId="0" applyFont="1" applyAlignment="1">
      <alignment/>
    </xf>
    <xf numFmtId="0" fontId="17" fillId="0" borderId="0" xfId="0" applyFont="1" applyAlignment="1">
      <alignment wrapText="1"/>
    </xf>
    <xf numFmtId="0" fontId="19" fillId="0" borderId="0" xfId="0" applyFont="1" applyAlignment="1">
      <alignment/>
    </xf>
    <xf numFmtId="0" fontId="19" fillId="0" borderId="0" xfId="0" applyFont="1" applyAlignment="1">
      <alignment vertical="center"/>
    </xf>
    <xf numFmtId="0" fontId="19" fillId="0" borderId="10" xfId="0" applyFont="1" applyBorder="1" applyAlignment="1">
      <alignment vertical="center" wrapText="1"/>
    </xf>
    <xf numFmtId="0" fontId="19" fillId="0" borderId="0" xfId="0" applyFont="1" applyAlignment="1">
      <alignment vertical="center" wrapText="1"/>
    </xf>
    <xf numFmtId="0" fontId="19" fillId="0" borderId="10" xfId="0" applyFont="1" applyFill="1" applyBorder="1" applyAlignment="1">
      <alignment horizontal="left" wrapText="1"/>
    </xf>
    <xf numFmtId="4" fontId="20" fillId="0" borderId="10" xfId="0" applyNumberFormat="1" applyFont="1" applyBorder="1" applyAlignment="1">
      <alignment horizontal="right" wrapText="1"/>
    </xf>
    <xf numFmtId="4" fontId="19" fillId="0" borderId="10" xfId="0" applyNumberFormat="1" applyFont="1" applyBorder="1" applyAlignment="1">
      <alignment/>
    </xf>
    <xf numFmtId="0" fontId="19" fillId="0" borderId="10" xfId="0" applyFont="1" applyFill="1" applyBorder="1" applyAlignment="1">
      <alignment/>
    </xf>
    <xf numFmtId="4" fontId="20" fillId="0" borderId="10" xfId="0" applyNumberFormat="1" applyFont="1" applyBorder="1" applyAlignment="1">
      <alignment/>
    </xf>
    <xf numFmtId="0" fontId="17" fillId="0" borderId="0" xfId="0" applyFont="1" applyAlignment="1">
      <alignment horizontal="left" wrapText="1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center" wrapText="1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/>
    </xf>
    <xf numFmtId="0" fontId="17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15"/>
  <sheetViews>
    <sheetView tabSelected="1" view="pageBreakPreview" zoomScale="60" zoomScalePageLayoutView="0" workbookViewId="0" topLeftCell="U1">
      <selection activeCell="AB15" sqref="AB15"/>
    </sheetView>
  </sheetViews>
  <sheetFormatPr defaultColWidth="9.140625" defaultRowHeight="15"/>
  <cols>
    <col min="1" max="1" width="19.8515625" style="1" customWidth="1"/>
    <col min="2" max="2" width="12.57421875" style="1" bestFit="1" customWidth="1"/>
    <col min="3" max="3" width="6.28125" style="1" customWidth="1"/>
    <col min="4" max="4" width="6.28125" style="1" bestFit="1" customWidth="1"/>
    <col min="5" max="5" width="6.28125" style="1" customWidth="1"/>
    <col min="6" max="6" width="6.28125" style="1" bestFit="1" customWidth="1"/>
    <col min="7" max="7" width="11.28125" style="1" bestFit="1" customWidth="1"/>
    <col min="8" max="8" width="12.00390625" style="1" bestFit="1" customWidth="1"/>
    <col min="9" max="9" width="10.57421875" style="1" bestFit="1" customWidth="1"/>
    <col min="10" max="10" width="6.28125" style="1" bestFit="1" customWidth="1"/>
    <col min="11" max="11" width="6.28125" style="1" customWidth="1"/>
    <col min="12" max="12" width="6.28125" style="1" bestFit="1" customWidth="1"/>
    <col min="13" max="13" width="11.28125" style="1" bestFit="1" customWidth="1"/>
    <col min="14" max="14" width="12.00390625" style="1" bestFit="1" customWidth="1"/>
    <col min="15" max="15" width="11.28125" style="1" bestFit="1" customWidth="1"/>
    <col min="16" max="18" width="6.28125" style="1" bestFit="1" customWidth="1"/>
    <col min="19" max="19" width="11.28125" style="1" bestFit="1" customWidth="1"/>
    <col min="20" max="20" width="12.00390625" style="1" bestFit="1" customWidth="1"/>
    <col min="21" max="21" width="10.57421875" style="1" bestFit="1" customWidth="1"/>
    <col min="22" max="23" width="6.28125" style="1" bestFit="1" customWidth="1"/>
    <col min="24" max="25" width="12.57421875" style="1" bestFit="1" customWidth="1"/>
    <col min="26" max="26" width="11.28125" style="1" bestFit="1" customWidth="1"/>
    <col min="27" max="27" width="6.28125" style="1" bestFit="1" customWidth="1"/>
    <col min="28" max="28" width="11.28125" style="1" bestFit="1" customWidth="1"/>
    <col min="29" max="29" width="12.00390625" style="1" bestFit="1" customWidth="1"/>
    <col min="30" max="30" width="10.57421875" style="1" bestFit="1" customWidth="1"/>
    <col min="31" max="31" width="6.28125" style="1" bestFit="1" customWidth="1"/>
    <col min="32" max="32" width="11.28125" style="1" bestFit="1" customWidth="1"/>
    <col min="33" max="33" width="12.00390625" style="1" bestFit="1" customWidth="1"/>
    <col min="34" max="34" width="10.57421875" style="1" bestFit="1" customWidth="1"/>
    <col min="35" max="35" width="6.28125" style="1" bestFit="1" customWidth="1"/>
    <col min="36" max="36" width="11.28125" style="1" bestFit="1" customWidth="1"/>
    <col min="37" max="37" width="12.00390625" style="1" bestFit="1" customWidth="1"/>
    <col min="38" max="38" width="11.28125" style="1" bestFit="1" customWidth="1"/>
    <col min="39" max="39" width="6.28125" style="1" bestFit="1" customWidth="1"/>
    <col min="40" max="41" width="12.57421875" style="1" bestFit="1" customWidth="1"/>
    <col min="42" max="42" width="11.28125" style="1" bestFit="1" customWidth="1"/>
    <col min="43" max="43" width="7.00390625" style="1" customWidth="1"/>
    <col min="44" max="16384" width="9.140625" style="1" customWidth="1"/>
  </cols>
  <sheetData>
    <row r="1" ht="12.75">
      <c r="AP1" s="1" t="s">
        <v>14</v>
      </c>
    </row>
    <row r="2" spans="39:43" ht="16.5" customHeight="1">
      <c r="AM2" s="3"/>
      <c r="AN2" s="3"/>
      <c r="AO2" s="29" t="s">
        <v>3</v>
      </c>
      <c r="AP2" s="29"/>
      <c r="AQ2" s="29"/>
    </row>
    <row r="3" spans="36:43" ht="70.5" customHeight="1">
      <c r="AJ3" s="4"/>
      <c r="AK3" s="4"/>
      <c r="AN3" s="14" t="s">
        <v>11</v>
      </c>
      <c r="AO3" s="14"/>
      <c r="AP3" s="14"/>
      <c r="AQ3" s="14"/>
    </row>
    <row r="5" spans="1:43" ht="18.75">
      <c r="A5" s="15" t="s">
        <v>4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</row>
    <row r="6" spans="1:43" ht="35.25" customHeight="1">
      <c r="A6" s="16" t="s">
        <v>12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</row>
    <row r="7" spans="1:2" ht="12.75">
      <c r="A7" s="2"/>
      <c r="B7" s="2"/>
    </row>
    <row r="8" spans="1:43" s="5" customFormat="1" ht="12.75" customHeight="1">
      <c r="A8" s="20" t="s">
        <v>0</v>
      </c>
      <c r="B8" s="23" t="s">
        <v>9</v>
      </c>
      <c r="C8" s="28" t="s">
        <v>5</v>
      </c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</row>
    <row r="9" spans="1:43" s="6" customFormat="1" ht="15.75">
      <c r="A9" s="21"/>
      <c r="B9" s="24"/>
      <c r="C9" s="26">
        <v>2016</v>
      </c>
      <c r="D9" s="26">
        <v>2017</v>
      </c>
      <c r="E9" s="26">
        <v>2018</v>
      </c>
      <c r="F9" s="26">
        <v>2019</v>
      </c>
      <c r="G9" s="17">
        <v>2020</v>
      </c>
      <c r="H9" s="18"/>
      <c r="I9" s="19"/>
      <c r="J9" s="26">
        <v>2021</v>
      </c>
      <c r="K9" s="26">
        <v>2022</v>
      </c>
      <c r="L9" s="26">
        <v>2023</v>
      </c>
      <c r="M9" s="17">
        <v>2024</v>
      </c>
      <c r="N9" s="18"/>
      <c r="O9" s="19"/>
      <c r="P9" s="26">
        <v>2025</v>
      </c>
      <c r="Q9" s="26">
        <v>2026</v>
      </c>
      <c r="R9" s="26">
        <v>2027</v>
      </c>
      <c r="S9" s="17">
        <v>2028</v>
      </c>
      <c r="T9" s="18"/>
      <c r="U9" s="19"/>
      <c r="V9" s="26">
        <v>2029</v>
      </c>
      <c r="W9" s="26">
        <v>2030</v>
      </c>
      <c r="X9" s="17">
        <v>2031</v>
      </c>
      <c r="Y9" s="18"/>
      <c r="Z9" s="19"/>
      <c r="AA9" s="26">
        <v>2032</v>
      </c>
      <c r="AB9" s="17">
        <v>2033</v>
      </c>
      <c r="AC9" s="18"/>
      <c r="AD9" s="19"/>
      <c r="AE9" s="26">
        <v>2034</v>
      </c>
      <c r="AF9" s="17">
        <v>2035</v>
      </c>
      <c r="AG9" s="18"/>
      <c r="AH9" s="19"/>
      <c r="AI9" s="26">
        <v>2036</v>
      </c>
      <c r="AJ9" s="17">
        <v>2037</v>
      </c>
      <c r="AK9" s="18"/>
      <c r="AL9" s="19"/>
      <c r="AM9" s="26">
        <v>2038</v>
      </c>
      <c r="AN9" s="17">
        <v>2039</v>
      </c>
      <c r="AO9" s="18"/>
      <c r="AP9" s="19"/>
      <c r="AQ9" s="26">
        <v>2040</v>
      </c>
    </row>
    <row r="10" spans="1:43" s="8" customFormat="1" ht="31.5">
      <c r="A10" s="22"/>
      <c r="B10" s="25"/>
      <c r="C10" s="27"/>
      <c r="D10" s="27"/>
      <c r="E10" s="27"/>
      <c r="F10" s="27"/>
      <c r="G10" s="7" t="s">
        <v>6</v>
      </c>
      <c r="H10" s="7" t="s">
        <v>7</v>
      </c>
      <c r="I10" s="7" t="s">
        <v>8</v>
      </c>
      <c r="J10" s="27"/>
      <c r="K10" s="27"/>
      <c r="L10" s="27"/>
      <c r="M10" s="7" t="s">
        <v>6</v>
      </c>
      <c r="N10" s="7" t="s">
        <v>7</v>
      </c>
      <c r="O10" s="7" t="s">
        <v>8</v>
      </c>
      <c r="P10" s="27"/>
      <c r="Q10" s="27"/>
      <c r="R10" s="27"/>
      <c r="S10" s="7" t="s">
        <v>6</v>
      </c>
      <c r="T10" s="7" t="s">
        <v>7</v>
      </c>
      <c r="U10" s="7" t="s">
        <v>8</v>
      </c>
      <c r="V10" s="27"/>
      <c r="W10" s="27"/>
      <c r="X10" s="7" t="s">
        <v>6</v>
      </c>
      <c r="Y10" s="7" t="s">
        <v>7</v>
      </c>
      <c r="Z10" s="7" t="s">
        <v>8</v>
      </c>
      <c r="AA10" s="27"/>
      <c r="AB10" s="7" t="s">
        <v>6</v>
      </c>
      <c r="AC10" s="7" t="s">
        <v>7</v>
      </c>
      <c r="AD10" s="7" t="s">
        <v>8</v>
      </c>
      <c r="AE10" s="27"/>
      <c r="AF10" s="7" t="s">
        <v>6</v>
      </c>
      <c r="AG10" s="7" t="s">
        <v>7</v>
      </c>
      <c r="AH10" s="7" t="s">
        <v>8</v>
      </c>
      <c r="AI10" s="27"/>
      <c r="AJ10" s="7" t="s">
        <v>6</v>
      </c>
      <c r="AK10" s="7" t="s">
        <v>7</v>
      </c>
      <c r="AL10" s="7" t="s">
        <v>8</v>
      </c>
      <c r="AM10" s="27"/>
      <c r="AN10" s="7" t="s">
        <v>6</v>
      </c>
      <c r="AO10" s="7" t="s">
        <v>7</v>
      </c>
      <c r="AP10" s="7" t="s">
        <v>8</v>
      </c>
      <c r="AQ10" s="27"/>
    </row>
    <row r="11" spans="1:43" s="5" customFormat="1" ht="63">
      <c r="A11" s="9" t="s">
        <v>1</v>
      </c>
      <c r="B11" s="10">
        <f>C11+D11+E11+F11+G11+J11+K11+L11+M11+P11+Q11+R11+S11+V11+W11+X11+AA11+AB11+AE11+AF11+AI11+AJ11+AM11+AN11+AQ11</f>
        <v>40000</v>
      </c>
      <c r="C11" s="11">
        <v>0</v>
      </c>
      <c r="D11" s="11">
        <v>0</v>
      </c>
      <c r="E11" s="11">
        <v>0</v>
      </c>
      <c r="F11" s="11">
        <v>0</v>
      </c>
      <c r="G11" s="11">
        <f>H11+I11</f>
        <v>0</v>
      </c>
      <c r="H11" s="11">
        <v>0</v>
      </c>
      <c r="I11" s="11">
        <v>0</v>
      </c>
      <c r="J11" s="11">
        <v>0</v>
      </c>
      <c r="K11" s="11">
        <v>0</v>
      </c>
      <c r="L11" s="11">
        <v>0</v>
      </c>
      <c r="M11" s="11">
        <f>N11+O11</f>
        <v>0</v>
      </c>
      <c r="N11" s="11">
        <v>0</v>
      </c>
      <c r="O11" s="11">
        <v>0</v>
      </c>
      <c r="P11" s="11">
        <v>0</v>
      </c>
      <c r="Q11" s="11">
        <v>0</v>
      </c>
      <c r="R11" s="11">
        <v>0</v>
      </c>
      <c r="S11" s="11">
        <f>T11+U11</f>
        <v>20000</v>
      </c>
      <c r="T11" s="11">
        <v>17391</v>
      </c>
      <c r="U11" s="11">
        <v>2609</v>
      </c>
      <c r="V11" s="11">
        <v>0</v>
      </c>
      <c r="W11" s="11">
        <v>0</v>
      </c>
      <c r="X11" s="11">
        <f>Y11+Z11</f>
        <v>0</v>
      </c>
      <c r="Y11" s="11">
        <v>0</v>
      </c>
      <c r="Z11" s="11">
        <v>0</v>
      </c>
      <c r="AA11" s="11">
        <v>0</v>
      </c>
      <c r="AB11" s="11">
        <f>AC11+AD11</f>
        <v>20000</v>
      </c>
      <c r="AC11" s="11">
        <v>17391</v>
      </c>
      <c r="AD11" s="11">
        <v>2609</v>
      </c>
      <c r="AE11" s="11">
        <v>0</v>
      </c>
      <c r="AF11" s="11">
        <f>AG11+AH11</f>
        <v>0</v>
      </c>
      <c r="AG11" s="11">
        <v>0</v>
      </c>
      <c r="AH11" s="11">
        <v>0</v>
      </c>
      <c r="AI11" s="11">
        <v>0</v>
      </c>
      <c r="AJ11" s="11">
        <f>AK11+AL11</f>
        <v>0</v>
      </c>
      <c r="AK11" s="11">
        <v>0</v>
      </c>
      <c r="AL11" s="11">
        <v>0</v>
      </c>
      <c r="AM11" s="11">
        <v>0</v>
      </c>
      <c r="AN11" s="11">
        <f>AO11+AP11</f>
        <v>0</v>
      </c>
      <c r="AO11" s="11">
        <v>0</v>
      </c>
      <c r="AP11" s="11">
        <v>0</v>
      </c>
      <c r="AQ11" s="11">
        <v>0</v>
      </c>
    </row>
    <row r="12" spans="1:43" s="5" customFormat="1" ht="47.25">
      <c r="A12" s="9" t="s">
        <v>2</v>
      </c>
      <c r="B12" s="10">
        <f>C12+D12+E12+F12+G12+J12+K12+L12+M12+P12+Q12+R12+S12+V12+W12+X12+AA12+AB12+AE12+AF12+AI12+AJ12+AM12+AN12+AQ12</f>
        <v>240000</v>
      </c>
      <c r="C12" s="11">
        <v>0</v>
      </c>
      <c r="D12" s="11">
        <v>0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11">
        <v>0</v>
      </c>
      <c r="N12" s="11">
        <v>0</v>
      </c>
      <c r="O12" s="11">
        <v>0</v>
      </c>
      <c r="P12" s="11">
        <v>0</v>
      </c>
      <c r="Q12" s="11">
        <v>0</v>
      </c>
      <c r="R12" s="11">
        <v>0</v>
      </c>
      <c r="S12" s="11">
        <v>0</v>
      </c>
      <c r="T12" s="11">
        <v>0</v>
      </c>
      <c r="U12" s="11">
        <v>0</v>
      </c>
      <c r="V12" s="11">
        <v>0</v>
      </c>
      <c r="W12" s="11">
        <v>0</v>
      </c>
      <c r="X12" s="11">
        <f>Y12+Z12</f>
        <v>120000</v>
      </c>
      <c r="Y12" s="11">
        <v>104348</v>
      </c>
      <c r="Z12" s="11">
        <v>15652</v>
      </c>
      <c r="AA12" s="11">
        <v>0</v>
      </c>
      <c r="AB12" s="11">
        <f>AC12+AD12</f>
        <v>0</v>
      </c>
      <c r="AC12" s="11">
        <v>0</v>
      </c>
      <c r="AD12" s="11">
        <v>0</v>
      </c>
      <c r="AE12" s="11">
        <v>0</v>
      </c>
      <c r="AF12" s="11">
        <v>0</v>
      </c>
      <c r="AG12" s="11">
        <v>0</v>
      </c>
      <c r="AH12" s="11">
        <v>0</v>
      </c>
      <c r="AI12" s="11">
        <v>0</v>
      </c>
      <c r="AJ12" s="11">
        <v>0</v>
      </c>
      <c r="AK12" s="11">
        <v>0</v>
      </c>
      <c r="AL12" s="11">
        <v>0</v>
      </c>
      <c r="AM12" s="11">
        <v>0</v>
      </c>
      <c r="AN12" s="11">
        <f>AO12+AP12</f>
        <v>120000</v>
      </c>
      <c r="AO12" s="11">
        <v>104348</v>
      </c>
      <c r="AP12" s="11">
        <v>15652</v>
      </c>
      <c r="AQ12" s="11">
        <v>0</v>
      </c>
    </row>
    <row r="13" spans="1:43" s="5" customFormat="1" ht="47.25">
      <c r="A13" s="9" t="s">
        <v>10</v>
      </c>
      <c r="B13" s="10">
        <f>C13+D13+E13+F13+G13+J13+K13+L13+M13+P13+Q13+R13+S13+V13+W13+X13+AA13+AB13+AE13+AF13+AI13+AJ13+AM13+AN13+AQ13</f>
        <v>40000</v>
      </c>
      <c r="C13" s="11">
        <v>0</v>
      </c>
      <c r="D13" s="11">
        <v>0</v>
      </c>
      <c r="E13" s="11">
        <v>0</v>
      </c>
      <c r="F13" s="11">
        <v>0</v>
      </c>
      <c r="G13" s="11">
        <f>H13+I13</f>
        <v>20000</v>
      </c>
      <c r="H13" s="11">
        <v>17391</v>
      </c>
      <c r="I13" s="11">
        <v>2609</v>
      </c>
      <c r="J13" s="11">
        <v>0</v>
      </c>
      <c r="K13" s="11">
        <v>0</v>
      </c>
      <c r="L13" s="11">
        <v>0</v>
      </c>
      <c r="M13" s="11">
        <v>0</v>
      </c>
      <c r="N13" s="11">
        <v>0</v>
      </c>
      <c r="O13" s="11">
        <v>0</v>
      </c>
      <c r="P13" s="11">
        <v>0</v>
      </c>
      <c r="Q13" s="11">
        <v>0</v>
      </c>
      <c r="R13" s="11">
        <v>0</v>
      </c>
      <c r="S13" s="11">
        <v>0</v>
      </c>
      <c r="T13" s="11">
        <v>0</v>
      </c>
      <c r="U13" s="11">
        <v>0</v>
      </c>
      <c r="V13" s="11">
        <v>0</v>
      </c>
      <c r="W13" s="11">
        <v>0</v>
      </c>
      <c r="X13" s="11">
        <v>0</v>
      </c>
      <c r="Y13" s="11">
        <v>0</v>
      </c>
      <c r="Z13" s="11">
        <v>0</v>
      </c>
      <c r="AA13" s="11">
        <v>0</v>
      </c>
      <c r="AB13" s="11">
        <v>0</v>
      </c>
      <c r="AC13" s="11">
        <v>0</v>
      </c>
      <c r="AD13" s="11">
        <v>0</v>
      </c>
      <c r="AE13" s="11">
        <v>0</v>
      </c>
      <c r="AF13" s="11">
        <f>AG13+AH13</f>
        <v>20000</v>
      </c>
      <c r="AG13" s="11">
        <v>17391</v>
      </c>
      <c r="AH13" s="11">
        <v>2609</v>
      </c>
      <c r="AI13" s="11">
        <v>0</v>
      </c>
      <c r="AJ13" s="11">
        <v>0</v>
      </c>
      <c r="AK13" s="11">
        <v>0</v>
      </c>
      <c r="AL13" s="11">
        <v>0</v>
      </c>
      <c r="AM13" s="11">
        <v>0</v>
      </c>
      <c r="AN13" s="11">
        <f>AO13+AP13</f>
        <v>0</v>
      </c>
      <c r="AO13" s="11">
        <v>0</v>
      </c>
      <c r="AP13" s="11">
        <v>0</v>
      </c>
      <c r="AQ13" s="11">
        <v>0</v>
      </c>
    </row>
    <row r="14" spans="1:43" s="5" customFormat="1" ht="47.25">
      <c r="A14" s="9" t="s">
        <v>13</v>
      </c>
      <c r="B14" s="10">
        <f>C14+D14+E14+F14+G14+J14+K14+L14+M14+P14+Q14+R14+S14+V14+W14+X14+AA14+AB14+AE14+AF14+AI14+AJ14+AM14+AN14+AQ14</f>
        <v>160000</v>
      </c>
      <c r="C14" s="11">
        <v>0</v>
      </c>
      <c r="D14" s="11">
        <v>0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1">
        <f>N14+O14</f>
        <v>80000</v>
      </c>
      <c r="N14" s="11">
        <v>69565</v>
      </c>
      <c r="O14" s="11">
        <v>10435</v>
      </c>
      <c r="P14" s="11">
        <v>0</v>
      </c>
      <c r="Q14" s="11">
        <v>0</v>
      </c>
      <c r="R14" s="11">
        <v>0</v>
      </c>
      <c r="S14" s="11">
        <v>0</v>
      </c>
      <c r="T14" s="11">
        <v>0</v>
      </c>
      <c r="U14" s="11">
        <v>0</v>
      </c>
      <c r="V14" s="11">
        <v>0</v>
      </c>
      <c r="W14" s="11">
        <v>0</v>
      </c>
      <c r="X14" s="11">
        <f>Y14+Z14</f>
        <v>0</v>
      </c>
      <c r="Y14" s="11">
        <v>0</v>
      </c>
      <c r="Z14" s="11">
        <v>0</v>
      </c>
      <c r="AA14" s="11">
        <v>0</v>
      </c>
      <c r="AB14" s="11">
        <v>0</v>
      </c>
      <c r="AC14" s="11">
        <v>0</v>
      </c>
      <c r="AD14" s="11">
        <v>0</v>
      </c>
      <c r="AE14" s="11">
        <v>0</v>
      </c>
      <c r="AF14" s="11">
        <v>0</v>
      </c>
      <c r="AG14" s="11">
        <v>0</v>
      </c>
      <c r="AH14" s="11">
        <v>0</v>
      </c>
      <c r="AI14" s="11">
        <v>0</v>
      </c>
      <c r="AJ14" s="11">
        <f>AK14+AL14</f>
        <v>80000</v>
      </c>
      <c r="AK14" s="11">
        <v>69565</v>
      </c>
      <c r="AL14" s="11">
        <v>10435</v>
      </c>
      <c r="AM14" s="11">
        <v>0</v>
      </c>
      <c r="AN14" s="11">
        <v>0</v>
      </c>
      <c r="AO14" s="11">
        <v>0</v>
      </c>
      <c r="AP14" s="11">
        <v>0</v>
      </c>
      <c r="AQ14" s="11">
        <v>0</v>
      </c>
    </row>
    <row r="15" spans="1:43" s="5" customFormat="1" ht="15.75">
      <c r="A15" s="12" t="s">
        <v>9</v>
      </c>
      <c r="B15" s="10">
        <f>C15+D15+E15+F15+G15+J15+K15+L15+M15+P15+Q15+R15+S15+V15+W15+X15+AA15+AB15+AE15+AF15+AI15+AJ15+AM15+AN15+AQ15</f>
        <v>480000</v>
      </c>
      <c r="C15" s="13">
        <f>C12+C11+C13+C14</f>
        <v>0</v>
      </c>
      <c r="D15" s="13">
        <f aca="true" t="shared" si="0" ref="D15:AQ15">D12+D11+D13+D14</f>
        <v>0</v>
      </c>
      <c r="E15" s="13">
        <f t="shared" si="0"/>
        <v>0</v>
      </c>
      <c r="F15" s="13">
        <f t="shared" si="0"/>
        <v>0</v>
      </c>
      <c r="G15" s="13">
        <f t="shared" si="0"/>
        <v>20000</v>
      </c>
      <c r="H15" s="13">
        <f t="shared" si="0"/>
        <v>17391</v>
      </c>
      <c r="I15" s="13">
        <f t="shared" si="0"/>
        <v>2609</v>
      </c>
      <c r="J15" s="13">
        <f t="shared" si="0"/>
        <v>0</v>
      </c>
      <c r="K15" s="13">
        <f t="shared" si="0"/>
        <v>0</v>
      </c>
      <c r="L15" s="13">
        <f t="shared" si="0"/>
        <v>0</v>
      </c>
      <c r="M15" s="13">
        <f t="shared" si="0"/>
        <v>80000</v>
      </c>
      <c r="N15" s="13">
        <f t="shared" si="0"/>
        <v>69565</v>
      </c>
      <c r="O15" s="13">
        <f t="shared" si="0"/>
        <v>10435</v>
      </c>
      <c r="P15" s="13">
        <f t="shared" si="0"/>
        <v>0</v>
      </c>
      <c r="Q15" s="13">
        <f t="shared" si="0"/>
        <v>0</v>
      </c>
      <c r="R15" s="13">
        <f t="shared" si="0"/>
        <v>0</v>
      </c>
      <c r="S15" s="13">
        <f t="shared" si="0"/>
        <v>20000</v>
      </c>
      <c r="T15" s="13">
        <f t="shared" si="0"/>
        <v>17391</v>
      </c>
      <c r="U15" s="13">
        <f t="shared" si="0"/>
        <v>2609</v>
      </c>
      <c r="V15" s="13">
        <f t="shared" si="0"/>
        <v>0</v>
      </c>
      <c r="W15" s="13">
        <f t="shared" si="0"/>
        <v>0</v>
      </c>
      <c r="X15" s="13">
        <f t="shared" si="0"/>
        <v>120000</v>
      </c>
      <c r="Y15" s="13">
        <f t="shared" si="0"/>
        <v>104348</v>
      </c>
      <c r="Z15" s="13">
        <f t="shared" si="0"/>
        <v>15652</v>
      </c>
      <c r="AA15" s="13">
        <f t="shared" si="0"/>
        <v>0</v>
      </c>
      <c r="AB15" s="13">
        <f t="shared" si="0"/>
        <v>20000</v>
      </c>
      <c r="AC15" s="13">
        <f t="shared" si="0"/>
        <v>17391</v>
      </c>
      <c r="AD15" s="13">
        <f t="shared" si="0"/>
        <v>2609</v>
      </c>
      <c r="AE15" s="13">
        <f t="shared" si="0"/>
        <v>0</v>
      </c>
      <c r="AF15" s="13">
        <f t="shared" si="0"/>
        <v>20000</v>
      </c>
      <c r="AG15" s="13">
        <f t="shared" si="0"/>
        <v>17391</v>
      </c>
      <c r="AH15" s="13">
        <f t="shared" si="0"/>
        <v>2609</v>
      </c>
      <c r="AI15" s="13">
        <f t="shared" si="0"/>
        <v>0</v>
      </c>
      <c r="AJ15" s="13">
        <f t="shared" si="0"/>
        <v>80000</v>
      </c>
      <c r="AK15" s="13">
        <f t="shared" si="0"/>
        <v>69565</v>
      </c>
      <c r="AL15" s="13">
        <f t="shared" si="0"/>
        <v>10435</v>
      </c>
      <c r="AM15" s="13">
        <f t="shared" si="0"/>
        <v>0</v>
      </c>
      <c r="AN15" s="13">
        <f t="shared" si="0"/>
        <v>120000</v>
      </c>
      <c r="AO15" s="13">
        <f t="shared" si="0"/>
        <v>104348</v>
      </c>
      <c r="AP15" s="13">
        <f t="shared" si="0"/>
        <v>15652</v>
      </c>
      <c r="AQ15" s="13">
        <f t="shared" si="0"/>
        <v>0</v>
      </c>
    </row>
  </sheetData>
  <sheetProtection/>
  <mergeCells count="32">
    <mergeCell ref="AO2:AQ2"/>
    <mergeCell ref="M9:O9"/>
    <mergeCell ref="AI9:AI10"/>
    <mergeCell ref="AM9:AM10"/>
    <mergeCell ref="AQ9:AQ10"/>
    <mergeCell ref="P9:P10"/>
    <mergeCell ref="X9:Z9"/>
    <mergeCell ref="F9:F10"/>
    <mergeCell ref="G9:I9"/>
    <mergeCell ref="V9:V10"/>
    <mergeCell ref="Q9:Q10"/>
    <mergeCell ref="W9:W10"/>
    <mergeCell ref="C8:AQ8"/>
    <mergeCell ref="AA9:AA10"/>
    <mergeCell ref="AE9:AE10"/>
    <mergeCell ref="J9:J10"/>
    <mergeCell ref="K9:K10"/>
    <mergeCell ref="L9:L10"/>
    <mergeCell ref="R9:R10"/>
    <mergeCell ref="AB9:AD9"/>
    <mergeCell ref="AF9:AH9"/>
    <mergeCell ref="AJ9:AL9"/>
    <mergeCell ref="AN3:AQ3"/>
    <mergeCell ref="A5:AQ5"/>
    <mergeCell ref="A6:AQ6"/>
    <mergeCell ref="S9:U9"/>
    <mergeCell ref="AN9:AP9"/>
    <mergeCell ref="A8:A10"/>
    <mergeCell ref="B8:B10"/>
    <mergeCell ref="C9:C10"/>
    <mergeCell ref="D9:D10"/>
    <mergeCell ref="E9:E10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3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Аня</dc:creator>
  <cp:keywords/>
  <dc:description/>
  <cp:lastModifiedBy>$$$</cp:lastModifiedBy>
  <cp:lastPrinted>2016-02-04T11:13:02Z</cp:lastPrinted>
  <dcterms:created xsi:type="dcterms:W3CDTF">2016-01-20T12:29:58Z</dcterms:created>
  <dcterms:modified xsi:type="dcterms:W3CDTF">2017-05-24T05:33:30Z</dcterms:modified>
  <cp:category/>
  <cp:version/>
  <cp:contentType/>
  <cp:contentStatus/>
</cp:coreProperties>
</file>